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<sst xmlns="http://schemas.openxmlformats.org/spreadsheetml/2006/main" count="50" uniqueCount="42">
  <si>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単　価</t>
  </si>
  <si>
    <t>非会員</t>
  </si>
  <si>
    <t>会　員</t>
  </si>
  <si>
    <t>金　額</t>
  </si>
  <si>
    <t>※ ご記入漏れのないよう、必ずお確かめ下さい。</t>
  </si>
  <si>
    <t>※ 送料は実費負担でお願いします。</t>
  </si>
  <si>
    <t>（ふりがな）</t>
  </si>
  <si>
    <r>
      <t>名　　　　前　　</t>
    </r>
    <r>
      <rPr>
        <b/>
        <sz val="12"/>
        <color indexed="10"/>
        <rFont val="ＭＳ 明朝"/>
        <family val="1"/>
      </rPr>
      <t>（必須）</t>
    </r>
  </si>
  <si>
    <r>
      <t>会　 社　 名　　</t>
    </r>
    <r>
      <rPr>
        <b/>
        <sz val="12"/>
        <color indexed="10"/>
        <rFont val="ＭＳ 明朝"/>
        <family val="1"/>
      </rPr>
      <t>（必須）</t>
    </r>
  </si>
  <si>
    <t>（法人の方のみ）</t>
  </si>
  <si>
    <r>
      <t>所属部署名　　　</t>
    </r>
    <r>
      <rPr>
        <b/>
        <sz val="12"/>
        <color indexed="10"/>
        <rFont val="ＭＳ 明朝"/>
        <family val="1"/>
      </rPr>
      <t>（必須）</t>
    </r>
  </si>
  <si>
    <t>ＦＡＸ</t>
  </si>
  <si>
    <r>
      <t>住　　　　所　　</t>
    </r>
    <r>
      <rPr>
        <b/>
        <sz val="12"/>
        <color indexed="10"/>
        <rFont val="ＭＳ 明朝"/>
        <family val="1"/>
      </rPr>
      <t>（必須）</t>
    </r>
  </si>
  <si>
    <r>
      <t>メールアドレス　</t>
    </r>
    <r>
      <rPr>
        <b/>
        <sz val="12"/>
        <color indexed="10"/>
        <rFont val="ＭＳ 明朝"/>
        <family val="1"/>
      </rPr>
      <t>（必須）</t>
    </r>
    <r>
      <rPr>
        <b/>
        <sz val="12"/>
        <color indexed="8"/>
        <rFont val="ＭＳ 明朝"/>
        <family val="1"/>
      </rPr>
      <t>　</t>
    </r>
  </si>
  <si>
    <t>【通　信　欄】</t>
  </si>
  <si>
    <r>
      <t>ＴＥＬ</t>
    </r>
    <r>
      <rPr>
        <b/>
        <sz val="12"/>
        <color indexed="10"/>
        <rFont val="ＭＳ 明朝"/>
        <family val="1"/>
      </rPr>
      <t>（必須）</t>
    </r>
  </si>
  <si>
    <t>E-mail：info@jara-al.or.jp</t>
  </si>
  <si>
    <t>ＦＡＸ：０３－３８６６－２１０４</t>
  </si>
  <si>
    <t>書　　　籍　　　名</t>
  </si>
  <si>
    <t>書　　籍　　注　　文　　書</t>
  </si>
  <si>
    <t>〒</t>
  </si>
  <si>
    <t>部　数</t>
  </si>
  <si>
    <t>　 ご注文の書籍をご選択の上、数量をご記入下さい。</t>
  </si>
  <si>
    <t>申込年月日　　　年　　月　　日</t>
  </si>
  <si>
    <t>一般社団法人 日本アルミニウム合金協会　御中</t>
  </si>
  <si>
    <t>　　 関する調査･研究</t>
  </si>
  <si>
    <t>平成２５年３月</t>
  </si>
  <si>
    <t>（Ａ４：９１頁）</t>
  </si>
  <si>
    <t>　　 関する調査･研究　Ⅱ</t>
  </si>
  <si>
    <t>平成２７年３月</t>
  </si>
  <si>
    <t>（Ａ４：５８頁）</t>
  </si>
  <si>
    <t>平成２９年３月</t>
  </si>
  <si>
    <t>（Ａ４：４７頁）</t>
  </si>
  <si>
    <t>平成３０年度版</t>
  </si>
  <si>
    <t>（Ａ４：１１７頁）</t>
  </si>
  <si>
    <t>１． ＪＩＳ合金（ＡＤＣ３）の特性向上による用途拡大に</t>
  </si>
  <si>
    <t>２． ＪＩＳ合金（ＡＤＣ３）の特性向上による用途拡大に</t>
  </si>
  <si>
    <t>３． ＪＩＳ合金（ＡＤＣ６）の特性向上による用途拡大に
　　 関する調査･研究</t>
  </si>
  <si>
    <t>４． ＪＩＳ合金（ＡＤＣ６）の特性向上による用途拡大に
　　 関する調査･研究　Ⅱ</t>
  </si>
  <si>
    <t>５． 三級溶解技能者講習会テキスト</t>
  </si>
  <si>
    <t>平成３１年３月</t>
  </si>
  <si>
    <t>（Ａ４：３３頁）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</si>
</sst>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Ｐ明朝"/>
      <family val="1"/>
    </font>
    <font>
      <b/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6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sz val="14"/>
      <color theme="1"/>
      <name val="ＭＳ 明朝"/>
      <family val="1"/>
    </font>
    <font>
      <sz val="11"/>
      <color theme="1"/>
      <name val="ＭＳ Ｐ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b/>
      <sz val="12"/>
      <color theme="1"/>
      <name val="ＭＳ 明朝"/>
      <family val="1"/>
    </font>
    <font>
      <b/>
      <sz val="11"/>
      <color theme="1"/>
      <name val="ＭＳ 明朝"/>
      <family val="1"/>
    </font>
    <font>
      <b/>
      <sz val="14"/>
      <color theme="1"/>
      <name val="Calibri"/>
      <family val="3"/>
    </font>
    <font>
      <b/>
      <sz val="16"/>
      <color theme="1"/>
      <name val="ＭＳ 明朝"/>
      <family val="1"/>
    </font>
    <font>
      <b/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49" fontId="48" fillId="0" borderId="0" xfId="0" applyNumberFormat="1" applyFont="1" applyAlignment="1">
      <alignment vertical="center"/>
    </xf>
    <xf numFmtId="49" fontId="49" fillId="0" borderId="10" xfId="0" applyNumberFormat="1" applyFont="1" applyBorder="1" applyAlignment="1">
      <alignment vertical="center"/>
    </xf>
    <xf numFmtId="49" fontId="49" fillId="0" borderId="10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177" fontId="50" fillId="0" borderId="12" xfId="0" applyNumberFormat="1" applyFont="1" applyBorder="1" applyAlignment="1">
      <alignment vertical="center"/>
    </xf>
    <xf numFmtId="177" fontId="50" fillId="0" borderId="13" xfId="0" applyNumberFormat="1" applyFont="1" applyBorder="1" applyAlignment="1">
      <alignment vertical="center"/>
    </xf>
    <xf numFmtId="0" fontId="49" fillId="0" borderId="14" xfId="0" applyFont="1" applyBorder="1" applyAlignment="1">
      <alignment horizontal="center" vertical="center"/>
    </xf>
    <xf numFmtId="176" fontId="49" fillId="0" borderId="14" xfId="0" applyNumberFormat="1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176" fontId="49" fillId="0" borderId="15" xfId="0" applyNumberFormat="1" applyFont="1" applyBorder="1" applyAlignment="1">
      <alignment vertical="center"/>
    </xf>
    <xf numFmtId="177" fontId="49" fillId="33" borderId="16" xfId="0" applyNumberFormat="1" applyFont="1" applyFill="1" applyBorder="1" applyAlignment="1">
      <alignment vertical="center"/>
    </xf>
    <xf numFmtId="49" fontId="49" fillId="0" borderId="17" xfId="0" applyNumberFormat="1" applyFont="1" applyBorder="1" applyAlignment="1">
      <alignment vertical="center"/>
    </xf>
    <xf numFmtId="49" fontId="49" fillId="0" borderId="0" xfId="0" applyNumberFormat="1" applyFont="1" applyAlignment="1">
      <alignment vertical="center"/>
    </xf>
    <xf numFmtId="49" fontId="49" fillId="0" borderId="18" xfId="0" applyNumberFormat="1" applyFont="1" applyBorder="1" applyAlignment="1">
      <alignment vertical="center"/>
    </xf>
    <xf numFmtId="49" fontId="48" fillId="0" borderId="18" xfId="0" applyNumberFormat="1" applyFont="1" applyBorder="1" applyAlignment="1">
      <alignment vertical="center"/>
    </xf>
    <xf numFmtId="49" fontId="51" fillId="0" borderId="18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49" fontId="0" fillId="0" borderId="0" xfId="0" applyNumberFormat="1" applyAlignment="1">
      <alignment vertical="center"/>
    </xf>
    <xf numFmtId="49" fontId="5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52" fillId="0" borderId="19" xfId="0" applyNumberFormat="1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176" fontId="49" fillId="0" borderId="22" xfId="0" applyNumberFormat="1" applyFont="1" applyBorder="1" applyAlignment="1">
      <alignment vertical="center"/>
    </xf>
    <xf numFmtId="176" fontId="49" fillId="0" borderId="23" xfId="0" applyNumberFormat="1" applyFont="1" applyBorder="1" applyAlignment="1">
      <alignment vertical="center"/>
    </xf>
    <xf numFmtId="176" fontId="49" fillId="0" borderId="22" xfId="0" applyNumberFormat="1" applyFont="1" applyBorder="1" applyAlignment="1">
      <alignment vertical="center"/>
    </xf>
    <xf numFmtId="176" fontId="49" fillId="0" borderId="23" xfId="0" applyNumberFormat="1" applyFont="1" applyBorder="1" applyAlignment="1">
      <alignment vertical="center"/>
    </xf>
    <xf numFmtId="49" fontId="52" fillId="0" borderId="24" xfId="0" applyNumberFormat="1" applyFont="1" applyBorder="1" applyAlignment="1">
      <alignment vertical="center" wrapText="1"/>
    </xf>
    <xf numFmtId="0" fontId="52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49" fontId="49" fillId="0" borderId="28" xfId="0" applyNumberFormat="1" applyFont="1" applyBorder="1" applyAlignment="1">
      <alignment horizontal="center" vertical="center"/>
    </xf>
    <xf numFmtId="49" fontId="49" fillId="0" borderId="29" xfId="0" applyNumberFormat="1" applyFont="1" applyBorder="1" applyAlignment="1">
      <alignment horizontal="center" vertical="center"/>
    </xf>
    <xf numFmtId="49" fontId="49" fillId="0" borderId="30" xfId="0" applyNumberFormat="1" applyFont="1" applyBorder="1" applyAlignment="1">
      <alignment horizontal="center" vertical="center"/>
    </xf>
    <xf numFmtId="49" fontId="53" fillId="0" borderId="31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4" xfId="0" applyBorder="1" applyAlignment="1">
      <alignment vertical="center"/>
    </xf>
    <xf numFmtId="49" fontId="49" fillId="0" borderId="33" xfId="0" applyNumberFormat="1" applyFont="1" applyBorder="1" applyAlignment="1">
      <alignment vertical="center"/>
    </xf>
    <xf numFmtId="49" fontId="49" fillId="0" borderId="22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176" fontId="49" fillId="33" borderId="12" xfId="0" applyNumberFormat="1" applyFont="1" applyFill="1" applyBorder="1" applyAlignment="1">
      <alignment vertical="center"/>
    </xf>
    <xf numFmtId="176" fontId="49" fillId="0" borderId="36" xfId="0" applyNumberFormat="1" applyFont="1" applyBorder="1" applyAlignment="1">
      <alignment vertical="center"/>
    </xf>
    <xf numFmtId="176" fontId="49" fillId="0" borderId="22" xfId="0" applyNumberFormat="1" applyFont="1" applyBorder="1" applyAlignment="1">
      <alignment vertical="center"/>
    </xf>
    <xf numFmtId="176" fontId="49" fillId="0" borderId="23" xfId="0" applyNumberFormat="1" applyFont="1" applyBorder="1" applyAlignment="1">
      <alignment vertical="center"/>
    </xf>
    <xf numFmtId="49" fontId="48" fillId="0" borderId="26" xfId="0" applyNumberFormat="1" applyFont="1" applyBorder="1" applyAlignment="1">
      <alignment vertical="center"/>
    </xf>
    <xf numFmtId="0" fontId="48" fillId="0" borderId="27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49" fontId="54" fillId="0" borderId="31" xfId="0" applyNumberFormat="1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54" fillId="0" borderId="32" xfId="0" applyFont="1" applyBorder="1" applyAlignment="1">
      <alignment vertical="center"/>
    </xf>
    <xf numFmtId="0" fontId="54" fillId="0" borderId="37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38" xfId="0" applyFont="1" applyBorder="1" applyAlignment="1">
      <alignment vertical="center"/>
    </xf>
    <xf numFmtId="0" fontId="54" fillId="0" borderId="33" xfId="0" applyFont="1" applyBorder="1" applyAlignment="1">
      <alignment vertical="center"/>
    </xf>
    <xf numFmtId="0" fontId="54" fillId="0" borderId="27" xfId="0" applyFont="1" applyBorder="1" applyAlignment="1">
      <alignment vertical="center"/>
    </xf>
    <xf numFmtId="0" fontId="54" fillId="0" borderId="34" xfId="0" applyFont="1" applyBorder="1" applyAlignment="1">
      <alignment vertical="center"/>
    </xf>
    <xf numFmtId="49" fontId="55" fillId="0" borderId="24" xfId="0" applyNumberFormat="1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27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49" fontId="49" fillId="0" borderId="39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49" fontId="52" fillId="0" borderId="24" xfId="0" applyNumberFormat="1" applyFont="1" applyBorder="1" applyAlignment="1">
      <alignment vertical="center"/>
    </xf>
    <xf numFmtId="0" fontId="52" fillId="0" borderId="25" xfId="0" applyFont="1" applyBorder="1" applyAlignment="1">
      <alignment vertical="center"/>
    </xf>
    <xf numFmtId="49" fontId="49" fillId="0" borderId="42" xfId="0" applyNumberFormat="1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49" fontId="49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56" fillId="0" borderId="44" xfId="0" applyNumberFormat="1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49" fontId="53" fillId="0" borderId="33" xfId="0" applyNumberFormat="1" applyFont="1" applyBorder="1" applyAlignment="1">
      <alignment vertical="center"/>
    </xf>
    <xf numFmtId="49" fontId="49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  <xf numFmtId="49" fontId="49" fillId="0" borderId="40" xfId="0" applyNumberFormat="1" applyFont="1" applyBorder="1" applyAlignment="1">
      <alignment vertical="center"/>
    </xf>
    <xf numFmtId="49" fontId="49" fillId="0" borderId="41" xfId="0" applyNumberFormat="1" applyFont="1" applyBorder="1" applyAlignment="1">
      <alignment vertical="center"/>
    </xf>
    <xf numFmtId="49" fontId="49" fillId="0" borderId="47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49" fontId="49" fillId="0" borderId="50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49" fillId="0" borderId="31" xfId="0" applyNumberFormat="1" applyFont="1" applyBorder="1" applyAlignment="1">
      <alignment vertical="center"/>
    </xf>
    <xf numFmtId="49" fontId="56" fillId="0" borderId="52" xfId="0" applyNumberFormat="1" applyFont="1" applyBorder="1" applyAlignment="1">
      <alignment horizontal="left" vertical="center"/>
    </xf>
    <xf numFmtId="0" fontId="56" fillId="0" borderId="45" xfId="0" applyFont="1" applyBorder="1" applyAlignment="1">
      <alignment horizontal="left" vertical="center"/>
    </xf>
    <xf numFmtId="0" fontId="56" fillId="0" borderId="53" xfId="0" applyFont="1" applyBorder="1" applyAlignment="1">
      <alignment horizontal="left" vertical="center"/>
    </xf>
    <xf numFmtId="49" fontId="55" fillId="0" borderId="26" xfId="0" applyNumberFormat="1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55" fillId="0" borderId="18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54" xfId="0" applyFont="1" applyBorder="1" applyAlignment="1">
      <alignment vertical="center"/>
    </xf>
    <xf numFmtId="49" fontId="53" fillId="0" borderId="0" xfId="0" applyNumberFormat="1" applyFont="1" applyAlignment="1">
      <alignment horizontal="left" vertical="center" indent="2"/>
    </xf>
    <xf numFmtId="0" fontId="57" fillId="0" borderId="0" xfId="0" applyFont="1" applyAlignment="1">
      <alignment horizontal="left" vertical="center" indent="2"/>
    </xf>
    <xf numFmtId="49" fontId="58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vertical="center"/>
    </xf>
    <xf numFmtId="49" fontId="59" fillId="0" borderId="55" xfId="0" applyNumberFormat="1" applyFont="1" applyBorder="1" applyAlignment="1">
      <alignment vertical="center"/>
    </xf>
    <xf numFmtId="49" fontId="59" fillId="0" borderId="0" xfId="0" applyNumberFormat="1" applyFont="1" applyAlignment="1">
      <alignment vertical="center"/>
    </xf>
    <xf numFmtId="49" fontId="49" fillId="0" borderId="56" xfId="0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7" xfId="0" applyBorder="1" applyAlignment="1">
      <alignment vertical="center"/>
    </xf>
    <xf numFmtId="49" fontId="49" fillId="0" borderId="58" xfId="0" applyNumberFormat="1" applyFont="1" applyBorder="1" applyAlignment="1">
      <alignment vertical="center"/>
    </xf>
    <xf numFmtId="0" fontId="49" fillId="0" borderId="59" xfId="0" applyFont="1" applyBorder="1" applyAlignment="1">
      <alignment vertical="center"/>
    </xf>
    <xf numFmtId="49" fontId="49" fillId="0" borderId="25" xfId="0" applyNumberFormat="1" applyFont="1" applyBorder="1" applyAlignment="1">
      <alignment vertical="center"/>
    </xf>
    <xf numFmtId="49" fontId="49" fillId="0" borderId="27" xfId="0" applyNumberFormat="1" applyFont="1" applyBorder="1" applyAlignment="1">
      <alignment vertical="center"/>
    </xf>
    <xf numFmtId="49" fontId="49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55" fillId="0" borderId="24" xfId="0" applyNumberFormat="1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54" xfId="0" applyFont="1" applyBorder="1" applyAlignment="1">
      <alignment horizontal="left" vertical="center"/>
    </xf>
    <xf numFmtId="0" fontId="55" fillId="0" borderId="26" xfId="0" applyFont="1" applyBorder="1" applyAlignment="1">
      <alignment horizontal="left" vertical="center"/>
    </xf>
    <xf numFmtId="49" fontId="55" fillId="0" borderId="60" xfId="0" applyNumberFormat="1" applyFont="1" applyBorder="1" applyAlignment="1">
      <alignment vertical="center"/>
    </xf>
    <xf numFmtId="0" fontId="43" fillId="0" borderId="35" xfId="0" applyFont="1" applyBorder="1" applyAlignment="1">
      <alignment vertical="center"/>
    </xf>
    <xf numFmtId="0" fontId="43" fillId="0" borderId="61" xfId="0" applyFont="1" applyBorder="1" applyAlignment="1">
      <alignment vertical="center"/>
    </xf>
    <xf numFmtId="49" fontId="49" fillId="0" borderId="6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tabSelected="1" zoomScalePageLayoutView="0" workbookViewId="0" topLeftCell="A1">
      <selection activeCell="G20" sqref="G20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4" width="11.140625" style="0" customWidth="1"/>
    <col min="5" max="5" width="8.57421875" style="0" customWidth="1"/>
    <col min="6" max="6" width="7.421875" style="0" customWidth="1"/>
    <col min="7" max="7" width="17.57421875" style="0" customWidth="1"/>
    <col min="8" max="8" width="9.57421875" style="0" customWidth="1"/>
    <col min="9" max="9" width="10.57421875" style="0" customWidth="1"/>
    <col min="10" max="10" width="9.57421875" style="0" customWidth="1"/>
    <col min="11" max="11" width="12.57421875" style="0" customWidth="1"/>
    <col min="12" max="12" width="4.57421875" style="0" customWidth="1"/>
    <col min="13" max="13" width="4.8515625" style="0" customWidth="1"/>
    <col min="14" max="14" width="8.57421875" style="0" customWidth="1"/>
  </cols>
  <sheetData>
    <row r="1" spans="8:12" ht="27" customHeight="1">
      <c r="H1" s="76" t="s">
        <v>23</v>
      </c>
      <c r="I1" s="77"/>
      <c r="J1" s="77"/>
      <c r="K1" s="77"/>
      <c r="L1" s="77"/>
    </row>
    <row r="2" spans="1:8" ht="18" customHeight="1">
      <c r="A2" s="101" t="s">
        <v>24</v>
      </c>
      <c r="B2" s="102"/>
      <c r="C2" s="102"/>
      <c r="D2" s="102"/>
      <c r="E2" s="102"/>
      <c r="F2" s="102"/>
      <c r="G2" s="102"/>
      <c r="H2" s="102"/>
    </row>
    <row r="3" spans="2:8" ht="21" customHeight="1">
      <c r="B3" s="82" t="s">
        <v>17</v>
      </c>
      <c r="C3" s="83"/>
      <c r="D3" s="83"/>
      <c r="E3" s="83"/>
      <c r="F3" s="83"/>
      <c r="G3" s="83"/>
      <c r="H3" s="83"/>
    </row>
    <row r="4" spans="2:8" ht="21" customHeight="1">
      <c r="B4" s="82" t="s">
        <v>16</v>
      </c>
      <c r="C4" s="83"/>
      <c r="D4" s="83"/>
      <c r="E4" s="83"/>
      <c r="F4" s="83"/>
      <c r="G4" s="83"/>
      <c r="H4" s="83"/>
    </row>
    <row r="5" ht="21" customHeight="1"/>
    <row r="6" spans="2:13" ht="24" customHeight="1">
      <c r="B6" s="103" t="s">
        <v>19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"/>
    </row>
    <row r="7" spans="2:13" ht="18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6.5" customHeight="1">
      <c r="B8" s="104" t="s">
        <v>4</v>
      </c>
      <c r="C8" s="99"/>
      <c r="D8" s="99"/>
      <c r="E8" s="99"/>
      <c r="F8" s="99"/>
      <c r="G8" s="99"/>
      <c r="H8" s="99"/>
      <c r="I8" s="99"/>
      <c r="J8" s="99"/>
      <c r="K8" s="99"/>
      <c r="L8" s="1"/>
      <c r="M8" s="1"/>
    </row>
    <row r="9" spans="2:13" ht="16.5" customHeight="1">
      <c r="B9" s="104" t="s">
        <v>22</v>
      </c>
      <c r="C9" s="99"/>
      <c r="D9" s="99"/>
      <c r="E9" s="99"/>
      <c r="F9" s="99"/>
      <c r="G9" s="99"/>
      <c r="H9" s="99"/>
      <c r="I9" s="99"/>
      <c r="J9" s="99"/>
      <c r="K9" s="99"/>
      <c r="L9" s="1"/>
      <c r="M9" s="1"/>
    </row>
    <row r="10" spans="2:13" ht="18" customHeight="1" thickBot="1">
      <c r="B10" s="1"/>
      <c r="C10" s="1"/>
      <c r="D10" s="1"/>
      <c r="E10" s="1"/>
      <c r="F10" s="1"/>
      <c r="G10" s="1"/>
      <c r="H10" s="1"/>
      <c r="I10" s="105" t="s">
        <v>5</v>
      </c>
      <c r="J10" s="105"/>
      <c r="K10" s="106"/>
      <c r="L10" s="1"/>
      <c r="M10" s="1"/>
    </row>
    <row r="11" spans="1:13" ht="15" customHeight="1">
      <c r="A11" s="34" t="s">
        <v>18</v>
      </c>
      <c r="B11" s="35"/>
      <c r="C11" s="35"/>
      <c r="D11" s="35"/>
      <c r="E11" s="35"/>
      <c r="F11" s="35"/>
      <c r="G11" s="36"/>
      <c r="H11" s="2"/>
      <c r="I11" s="3" t="s">
        <v>0</v>
      </c>
      <c r="J11" s="3" t="s">
        <v>21</v>
      </c>
      <c r="K11" s="74" t="s">
        <v>3</v>
      </c>
      <c r="L11" s="75"/>
      <c r="M11" s="1"/>
    </row>
    <row r="12" spans="1:12" ht="15" customHeight="1">
      <c r="A12" s="72" t="s">
        <v>35</v>
      </c>
      <c r="B12" s="73"/>
      <c r="C12" s="73"/>
      <c r="D12" s="73"/>
      <c r="E12" s="73"/>
      <c r="F12" s="73"/>
      <c r="G12" s="21" t="s">
        <v>26</v>
      </c>
      <c r="H12" s="7" t="s">
        <v>2</v>
      </c>
      <c r="I12" s="8">
        <v>2500</v>
      </c>
      <c r="J12" s="8"/>
      <c r="K12" s="49">
        <f>IF(I12*J12=0,"",I12*J12)</f>
      </c>
      <c r="L12" s="50"/>
    </row>
    <row r="13" spans="1:12" ht="15" customHeight="1">
      <c r="A13" s="17" t="s">
        <v>25</v>
      </c>
      <c r="B13" s="23"/>
      <c r="C13" s="23"/>
      <c r="D13" s="23"/>
      <c r="E13" s="23"/>
      <c r="F13" s="23"/>
      <c r="G13" s="22" t="s">
        <v>27</v>
      </c>
      <c r="H13" s="9" t="s">
        <v>1</v>
      </c>
      <c r="I13" s="10">
        <v>5000</v>
      </c>
      <c r="J13" s="10"/>
      <c r="K13" s="49">
        <f>IF(I13*J13=0,"",I13*J13)</f>
      </c>
      <c r="L13" s="50"/>
    </row>
    <row r="14" spans="1:12" ht="15" customHeight="1">
      <c r="A14" s="72" t="s">
        <v>36</v>
      </c>
      <c r="B14" s="73"/>
      <c r="C14" s="73"/>
      <c r="D14" s="73"/>
      <c r="E14" s="73"/>
      <c r="F14" s="73"/>
      <c r="G14" s="21" t="s">
        <v>29</v>
      </c>
      <c r="H14" s="7" t="s">
        <v>2</v>
      </c>
      <c r="I14" s="8">
        <v>2000</v>
      </c>
      <c r="J14" s="8"/>
      <c r="K14" s="49">
        <f>IF(I14*J14=0,"",I14*J14)</f>
      </c>
      <c r="L14" s="50"/>
    </row>
    <row r="15" spans="1:12" ht="15" customHeight="1">
      <c r="A15" s="17" t="s">
        <v>28</v>
      </c>
      <c r="B15" s="23"/>
      <c r="C15" s="23"/>
      <c r="D15" s="23"/>
      <c r="E15" s="23"/>
      <c r="F15" s="23"/>
      <c r="G15" s="22" t="s">
        <v>30</v>
      </c>
      <c r="H15" s="9" t="s">
        <v>1</v>
      </c>
      <c r="I15" s="10">
        <v>4000</v>
      </c>
      <c r="J15" s="10"/>
      <c r="K15" s="49">
        <f>IF(I15*J15=0,"",I15*J15)</f>
      </c>
      <c r="L15" s="50"/>
    </row>
    <row r="16" spans="1:12" ht="15" customHeight="1">
      <c r="A16" s="30" t="s">
        <v>37</v>
      </c>
      <c r="B16" s="31"/>
      <c r="C16" s="31"/>
      <c r="D16" s="31"/>
      <c r="E16" s="31"/>
      <c r="F16" s="31"/>
      <c r="G16" s="21" t="s">
        <v>31</v>
      </c>
      <c r="H16" s="7" t="s">
        <v>2</v>
      </c>
      <c r="I16" s="8">
        <v>2000</v>
      </c>
      <c r="J16" s="8"/>
      <c r="K16" s="26"/>
      <c r="L16" s="27"/>
    </row>
    <row r="17" spans="1:12" ht="15" customHeight="1">
      <c r="A17" s="32"/>
      <c r="B17" s="33"/>
      <c r="C17" s="33"/>
      <c r="D17" s="33"/>
      <c r="E17" s="33"/>
      <c r="F17" s="33"/>
      <c r="G17" s="22" t="s">
        <v>32</v>
      </c>
      <c r="H17" s="9" t="s">
        <v>1</v>
      </c>
      <c r="I17" s="10">
        <v>4000</v>
      </c>
      <c r="J17" s="10"/>
      <c r="K17" s="26"/>
      <c r="L17" s="27"/>
    </row>
    <row r="18" spans="1:12" s="23" customFormat="1" ht="15" customHeight="1">
      <c r="A18" s="30" t="s">
        <v>38</v>
      </c>
      <c r="B18" s="31"/>
      <c r="C18" s="31"/>
      <c r="D18" s="31"/>
      <c r="E18" s="31"/>
      <c r="F18" s="31"/>
      <c r="G18" s="21" t="s">
        <v>40</v>
      </c>
      <c r="H18" s="7" t="s">
        <v>2</v>
      </c>
      <c r="I18" s="8">
        <v>2000</v>
      </c>
      <c r="J18" s="8"/>
      <c r="K18" s="28"/>
      <c r="L18" s="29"/>
    </row>
    <row r="19" spans="1:12" s="23" customFormat="1" ht="15" customHeight="1">
      <c r="A19" s="32"/>
      <c r="B19" s="33"/>
      <c r="C19" s="33"/>
      <c r="D19" s="33"/>
      <c r="E19" s="33"/>
      <c r="F19" s="33"/>
      <c r="G19" s="22" t="s">
        <v>41</v>
      </c>
      <c r="H19" s="9" t="s">
        <v>1</v>
      </c>
      <c r="I19" s="10">
        <v>4000</v>
      </c>
      <c r="J19" s="10"/>
      <c r="K19" s="28"/>
      <c r="L19" s="29"/>
    </row>
    <row r="20" spans="1:12" ht="15" customHeight="1">
      <c r="A20" s="30" t="s">
        <v>39</v>
      </c>
      <c r="B20" s="31"/>
      <c r="C20" s="31"/>
      <c r="D20" s="31"/>
      <c r="E20" s="31"/>
      <c r="F20" s="31"/>
      <c r="G20" s="21" t="s">
        <v>33</v>
      </c>
      <c r="H20" s="7" t="s">
        <v>2</v>
      </c>
      <c r="I20" s="8">
        <v>3000</v>
      </c>
      <c r="J20" s="8"/>
      <c r="K20" s="49">
        <f>IF(I20*J20=0,"",I20*J20)</f>
      </c>
      <c r="L20" s="50"/>
    </row>
    <row r="21" spans="1:12" ht="15" customHeight="1">
      <c r="A21" s="32"/>
      <c r="B21" s="33"/>
      <c r="C21" s="33"/>
      <c r="D21" s="33"/>
      <c r="E21" s="33"/>
      <c r="F21" s="33"/>
      <c r="G21" s="22" t="s">
        <v>34</v>
      </c>
      <c r="H21" s="9" t="s">
        <v>1</v>
      </c>
      <c r="I21" s="10">
        <v>6000</v>
      </c>
      <c r="J21" s="10"/>
      <c r="K21" s="49">
        <f>IF(I21*J21=0,"",I21*J21)</f>
      </c>
      <c r="L21" s="50"/>
    </row>
    <row r="22" spans="1:12" ht="18" customHeight="1" thickBot="1">
      <c r="A22" s="24"/>
      <c r="B22" s="25"/>
      <c r="C22" s="4"/>
      <c r="D22" s="4"/>
      <c r="E22" s="4"/>
      <c r="F22" s="4"/>
      <c r="G22" s="4"/>
      <c r="H22" s="5"/>
      <c r="I22" s="6"/>
      <c r="J22" s="11">
        <f>SUM(J12:J21)</f>
        <v>0</v>
      </c>
      <c r="K22" s="47">
        <f>SUM(K12:L21)</f>
        <v>0</v>
      </c>
      <c r="L22" s="48">
        <f>IF(SUM(L12:L21)=0,"",SUM(L12:L21))</f>
      </c>
    </row>
    <row r="23" ht="15" customHeight="1"/>
    <row r="24" ht="15" customHeight="1" thickBot="1"/>
    <row r="25" spans="2:12" ht="18" customHeight="1">
      <c r="B25" s="92" t="s">
        <v>6</v>
      </c>
      <c r="C25" s="93"/>
      <c r="D25" s="94"/>
      <c r="E25" s="78"/>
      <c r="F25" s="79"/>
      <c r="G25" s="79"/>
      <c r="H25" s="79"/>
      <c r="I25" s="79"/>
      <c r="J25" s="79"/>
      <c r="K25" s="80"/>
      <c r="L25" s="15"/>
    </row>
    <row r="26" spans="2:12" ht="24" customHeight="1">
      <c r="B26" s="95" t="s">
        <v>7</v>
      </c>
      <c r="C26" s="96"/>
      <c r="D26" s="97"/>
      <c r="E26" s="81"/>
      <c r="F26" s="41"/>
      <c r="G26" s="41"/>
      <c r="H26" s="41"/>
      <c r="I26" s="41"/>
      <c r="J26" s="41"/>
      <c r="K26" s="41"/>
      <c r="L26" s="16"/>
    </row>
    <row r="27" spans="2:13" ht="13.5" customHeight="1">
      <c r="B27" s="63" t="s">
        <v>8</v>
      </c>
      <c r="C27" s="64"/>
      <c r="D27" s="65"/>
      <c r="E27" s="54"/>
      <c r="F27" s="55"/>
      <c r="G27" s="55"/>
      <c r="H27" s="55"/>
      <c r="I27" s="55"/>
      <c r="J27" s="55"/>
      <c r="K27" s="56"/>
      <c r="L27" s="18"/>
      <c r="M27" s="20"/>
    </row>
    <row r="28" spans="2:13" ht="13.5" customHeight="1">
      <c r="B28" s="98"/>
      <c r="C28" s="99"/>
      <c r="D28" s="100"/>
      <c r="E28" s="57"/>
      <c r="F28" s="58"/>
      <c r="G28" s="58"/>
      <c r="H28" s="58"/>
      <c r="I28" s="58"/>
      <c r="J28" s="58"/>
      <c r="K28" s="59"/>
      <c r="L28" s="18"/>
      <c r="M28" s="20"/>
    </row>
    <row r="29" spans="2:13" ht="15" customHeight="1">
      <c r="B29" s="51" t="s">
        <v>9</v>
      </c>
      <c r="C29" s="52"/>
      <c r="D29" s="53"/>
      <c r="E29" s="60"/>
      <c r="F29" s="61"/>
      <c r="G29" s="61"/>
      <c r="H29" s="61"/>
      <c r="I29" s="61"/>
      <c r="J29" s="61"/>
      <c r="K29" s="62"/>
      <c r="L29" s="18"/>
      <c r="M29" s="20"/>
    </row>
    <row r="30" spans="2:13" ht="15" customHeight="1">
      <c r="B30" s="63" t="s">
        <v>10</v>
      </c>
      <c r="C30" s="64"/>
      <c r="D30" s="65"/>
      <c r="E30" s="37"/>
      <c r="F30" s="38"/>
      <c r="G30" s="38"/>
      <c r="H30" s="38"/>
      <c r="I30" s="38"/>
      <c r="J30" s="38"/>
      <c r="K30" s="39"/>
      <c r="L30" s="19"/>
      <c r="M30" s="20"/>
    </row>
    <row r="31" spans="2:13" ht="15" customHeight="1">
      <c r="B31" s="66"/>
      <c r="C31" s="67"/>
      <c r="D31" s="68"/>
      <c r="E31" s="40"/>
      <c r="F31" s="41"/>
      <c r="G31" s="41"/>
      <c r="H31" s="41"/>
      <c r="I31" s="41"/>
      <c r="J31" s="41"/>
      <c r="K31" s="42"/>
      <c r="L31" s="19"/>
      <c r="M31" s="20"/>
    </row>
    <row r="32" spans="2:12" ht="13.5" customHeight="1">
      <c r="B32" s="63" t="s">
        <v>15</v>
      </c>
      <c r="C32" s="65"/>
      <c r="D32" s="91"/>
      <c r="E32" s="112"/>
      <c r="F32" s="112"/>
      <c r="G32" s="112"/>
      <c r="H32" s="89" t="s">
        <v>11</v>
      </c>
      <c r="I32" s="91"/>
      <c r="J32" s="38"/>
      <c r="K32" s="39"/>
      <c r="L32" s="14"/>
    </row>
    <row r="33" spans="2:12" ht="13.5" customHeight="1">
      <c r="B33" s="66"/>
      <c r="C33" s="68"/>
      <c r="D33" s="43"/>
      <c r="E33" s="113"/>
      <c r="F33" s="113"/>
      <c r="G33" s="113"/>
      <c r="H33" s="90"/>
      <c r="I33" s="40"/>
      <c r="J33" s="41"/>
      <c r="K33" s="42"/>
      <c r="L33" s="14"/>
    </row>
    <row r="34" spans="2:12" ht="18" customHeight="1">
      <c r="B34" s="116" t="s">
        <v>12</v>
      </c>
      <c r="C34" s="117"/>
      <c r="D34" s="118"/>
      <c r="E34" s="110" t="s">
        <v>20</v>
      </c>
      <c r="F34" s="111"/>
      <c r="G34" s="84"/>
      <c r="H34" s="84"/>
      <c r="I34" s="84"/>
      <c r="J34" s="84"/>
      <c r="K34" s="85"/>
      <c r="L34" s="14"/>
    </row>
    <row r="35" spans="2:12" ht="18" customHeight="1">
      <c r="B35" s="119"/>
      <c r="C35" s="120"/>
      <c r="D35" s="121"/>
      <c r="E35" s="86"/>
      <c r="F35" s="87"/>
      <c r="G35" s="87"/>
      <c r="H35" s="87"/>
      <c r="I35" s="87"/>
      <c r="J35" s="87"/>
      <c r="K35" s="88"/>
      <c r="L35" s="14"/>
    </row>
    <row r="36" spans="2:12" ht="18" customHeight="1">
      <c r="B36" s="122"/>
      <c r="C36" s="96"/>
      <c r="D36" s="97"/>
      <c r="E36" s="43"/>
      <c r="F36" s="41"/>
      <c r="G36" s="41"/>
      <c r="H36" s="41"/>
      <c r="I36" s="41"/>
      <c r="J36" s="41"/>
      <c r="K36" s="42"/>
      <c r="L36" s="14"/>
    </row>
    <row r="37" spans="2:12" ht="21" customHeight="1">
      <c r="B37" s="123" t="s">
        <v>13</v>
      </c>
      <c r="C37" s="124"/>
      <c r="D37" s="125"/>
      <c r="E37" s="44"/>
      <c r="F37" s="45"/>
      <c r="G37" s="45"/>
      <c r="H37" s="45"/>
      <c r="I37" s="45"/>
      <c r="J37" s="45"/>
      <c r="K37" s="46"/>
      <c r="L37" s="14"/>
    </row>
    <row r="38" spans="2:12" ht="17.25" customHeight="1">
      <c r="B38" s="114" t="s">
        <v>14</v>
      </c>
      <c r="C38" s="115"/>
      <c r="D38" s="69"/>
      <c r="E38" s="70"/>
      <c r="F38" s="70"/>
      <c r="G38" s="70"/>
      <c r="H38" s="70"/>
      <c r="I38" s="70"/>
      <c r="J38" s="70"/>
      <c r="K38" s="71"/>
      <c r="L38" s="17"/>
    </row>
    <row r="39" spans="2:12" ht="17.25" customHeight="1">
      <c r="B39" s="126"/>
      <c r="C39" s="87"/>
      <c r="D39" s="87"/>
      <c r="E39" s="87"/>
      <c r="F39" s="87"/>
      <c r="G39" s="87"/>
      <c r="H39" s="87"/>
      <c r="I39" s="87"/>
      <c r="J39" s="87"/>
      <c r="K39" s="88"/>
      <c r="L39" s="14"/>
    </row>
    <row r="40" spans="2:12" ht="17.25" customHeight="1" thickBot="1">
      <c r="B40" s="107"/>
      <c r="C40" s="108"/>
      <c r="D40" s="108"/>
      <c r="E40" s="108"/>
      <c r="F40" s="108"/>
      <c r="G40" s="108"/>
      <c r="H40" s="108"/>
      <c r="I40" s="108"/>
      <c r="J40" s="108"/>
      <c r="K40" s="109"/>
      <c r="L40" s="14"/>
    </row>
    <row r="41" spans="2:12" ht="18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</row>
    <row r="42" spans="2:12" ht="18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sheetProtection/>
  <mergeCells count="46">
    <mergeCell ref="B40:K40"/>
    <mergeCell ref="E34:F34"/>
    <mergeCell ref="D32:G33"/>
    <mergeCell ref="B38:C38"/>
    <mergeCell ref="B34:D36"/>
    <mergeCell ref="B37:D37"/>
    <mergeCell ref="B39:K39"/>
    <mergeCell ref="K15:L15"/>
    <mergeCell ref="A2:H2"/>
    <mergeCell ref="B6:L6"/>
    <mergeCell ref="B8:K8"/>
    <mergeCell ref="B9:K9"/>
    <mergeCell ref="B4:H4"/>
    <mergeCell ref="I10:K10"/>
    <mergeCell ref="A14:F14"/>
    <mergeCell ref="K14:L14"/>
    <mergeCell ref="D38:K38"/>
    <mergeCell ref="K20:L20"/>
    <mergeCell ref="A12:F12"/>
    <mergeCell ref="K12:L12"/>
    <mergeCell ref="K11:L11"/>
    <mergeCell ref="H1:L1"/>
    <mergeCell ref="E25:K25"/>
    <mergeCell ref="E26:K26"/>
    <mergeCell ref="K21:L21"/>
    <mergeCell ref="B3:H3"/>
    <mergeCell ref="E37:K37"/>
    <mergeCell ref="K22:L22"/>
    <mergeCell ref="K13:L13"/>
    <mergeCell ref="B29:D29"/>
    <mergeCell ref="E27:K29"/>
    <mergeCell ref="B30:D31"/>
    <mergeCell ref="G34:K34"/>
    <mergeCell ref="E35:K35"/>
    <mergeCell ref="H32:H33"/>
    <mergeCell ref="I32:K33"/>
    <mergeCell ref="A16:F17"/>
    <mergeCell ref="A18:F19"/>
    <mergeCell ref="A20:F21"/>
    <mergeCell ref="A11:G11"/>
    <mergeCell ref="E30:K31"/>
    <mergeCell ref="E36:K36"/>
    <mergeCell ref="B32:C33"/>
    <mergeCell ref="B25:D25"/>
    <mergeCell ref="B26:D26"/>
    <mergeCell ref="B27:D28"/>
  </mergeCells>
  <printOptions/>
  <pageMargins left="0.5118110236220472" right="0.5118110236220472" top="0.5905511811023623" bottom="0.1968503937007874" header="0.31496062992125984" footer="0.31496062992125984"/>
  <pageSetup horizontalDpi="600" verticalDpi="6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morimoto</dc:creator>
  <cp:keywords/>
  <dc:description/>
  <cp:lastModifiedBy>aoyagi</cp:lastModifiedBy>
  <cp:lastPrinted>2019-03-29T05:47:10Z</cp:lastPrinted>
  <dcterms:created xsi:type="dcterms:W3CDTF">2010-10-20T00:52:28Z</dcterms:created>
  <dcterms:modified xsi:type="dcterms:W3CDTF">2019-04-03T05:07:01Z</dcterms:modified>
  <cp:category/>
  <cp:version/>
  <cp:contentType/>
  <cp:contentStatus/>
</cp:coreProperties>
</file>